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VYK 2022/"/>
    </mc:Choice>
  </mc:AlternateContent>
  <xr:revisionPtr revIDLastSave="320" documentId="8_{204F17A0-CAC0-48A4-B251-DF7697294996}" xr6:coauthVersionLast="47" xr6:coauthVersionMax="47" xr10:uidLastSave="{CF2A1048-7DCE-4C9E-86A1-FF07352588C1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L26" i="1" a="1"/>
  <c r="L26" i="1" s="1"/>
  <c r="M26" i="1" s="1"/>
  <c r="M25" i="1" l="1"/>
  <c r="J26" i="1"/>
  <c r="K26" i="1" s="1"/>
  <c r="J25" i="1"/>
  <c r="K25" i="1" l="1"/>
  <c r="J24" i="1" l="1"/>
  <c r="M24" i="1" s="1"/>
  <c r="J27" i="1"/>
  <c r="K27" i="1" s="1"/>
  <c r="J28" i="1"/>
  <c r="M28" i="1" s="1"/>
  <c r="J23" i="1"/>
  <c r="M23" i="1" s="1"/>
  <c r="K28" i="1" l="1"/>
  <c r="K24" i="1"/>
  <c r="K23" i="1"/>
  <c r="M27" i="1"/>
  <c r="M2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<sst xmlns="http://schemas.openxmlformats.org/spreadsheetml/2006/main" count="61" uniqueCount="56">
  <si>
    <t>SSTP, Koceľova 15</t>
  </si>
  <si>
    <t>815 94 Bratislava</t>
  </si>
  <si>
    <t>mobil: +421 903 562 108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</si>
  <si>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</si>
  <si>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</si>
  <si>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</si>
  <si>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</si>
  <si>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</si>
  <si>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</si>
  <si>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</si>
  <si>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</si>
  <si>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</si>
  <si>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</si>
  <si>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</si>
  <si>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</si>
  <si>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zborník prednášok na USB</t>
  </si>
  <si>
    <t>DPH</t>
  </si>
  <si>
    <t>bez DPH</t>
  </si>
  <si>
    <t>Kontaktná adresa: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</si>
  <si>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11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</si>
  <si>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</si>
  <si>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</si>
  <si>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</si>
  <si>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</si>
  <si>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Platbu za ubytovanie si každý účastník hradí individuálne na recepcii hotela</t>
  </si>
  <si>
    <t>vyznačte</t>
  </si>
  <si>
    <t>počet/</t>
  </si>
  <si>
    <t>s DPH</t>
  </si>
  <si>
    <r>
      <t xml:space="preserve">obed      </t>
    </r>
    <r>
      <rPr>
        <sz val="9"/>
        <color rgb="FFFF000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</si>
  <si>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</si>
  <si>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konferencie@sstp.sk</t>
  </si>
  <si>
    <t>VEČERA: formou bufetu
20,-€</t>
  </si>
  <si>
    <t>OBED: 3-chodové servírované menu
12,- €</t>
  </si>
  <si>
    <t>Uzávierka prihlášok 8.2.2022</t>
  </si>
  <si>
    <t>14. – 18. 2. 2021 BELLEVUE**** Grand Hotel, Horný Smokovec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</si>
  <si>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8. 2. 2022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</si>
  <si>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t>14.2.</t>
  </si>
  <si>
    <t>15.2.</t>
  </si>
  <si>
    <t>16.2.</t>
  </si>
  <si>
    <t>17.2.</t>
  </si>
  <si>
    <t>18.2.</t>
  </si>
  <si>
    <t>(14.2. a 17.2. raut v réžii SSTP)</t>
  </si>
  <si>
    <t>13.2. NEDEĽA!</t>
  </si>
  <si>
    <t>vložné účastník člen SSTP, SKSI*</t>
  </si>
  <si>
    <t>* Za člena SSTP sa považuje ten účastník, kt. do zahájenia konferencie uhradil členský príspevok na rok 2022.</t>
  </si>
  <si>
    <t>* Za člena SKSI sa považuje tá fyzická osoba, ktorá je zaregistrované v SKSI a uvedie 4-číslie z autorizačnej pečiatky</t>
  </si>
  <si>
    <t>Všetky informácie o ubytovaní nájdete v programe v časti ORGANIZAČNÉ INFORMÁCIE K REGISTRÁCII UBYTOVANIA</t>
  </si>
  <si>
    <t>PRIHLÁŠKA - vypĺňa ÚČASTNÍK</t>
  </si>
  <si>
    <t>ZÁVÄZNÁ OBJENÁVKA STRAVOVANIA*</t>
  </si>
  <si>
    <t>Priezvisko, meno</t>
  </si>
  <si>
    <t>Priezvisko, meno:</t>
  </si>
  <si>
    <t>*Pri stravovaní uveďte číselnú hodnotu, počet obedov a večerí sa spočíta automaticky.</t>
  </si>
  <si>
    <t xml:space="preserve">REZERVÁCIA UBYTOVANIA: reservations@hotelbellevue.sk alebo na t. č. +421 907 912 301 </t>
  </si>
  <si>
    <t xml:space="preserve">Rezerváciu ubytovania si každý účastník zabezpečuje samostatne! </t>
  </si>
  <si>
    <t>Podujatie sa uskutoční v režime OP+
Organizátor si vyhradzuje právo zmeniť termín konferencie a podmienky účasti podľa aktuálnych opatrení vydaných UVZ.
Informáciu o aktuálnych opatreniach a informácie ohľadne organizácie vstupu pošleme prihláseným účastníkom po uzávierke prihlášok.</t>
  </si>
  <si>
    <t>VYKUROVANIE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</si>
</sst>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1"/>
      <color rgb="FF00B05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/>
      <sz val="16"/>
      <color rgb="FF00B05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7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7" xfId="0" applyFont="1" applyBorder="1"/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right" vertical="center" wrapText="1"/>
      <protection locked="0"/>
    </xf>
    <xf numFmtId="164" fontId="5" fillId="0" borderId="3" xfId="0" applyNumberFormat="1" applyFont="1" applyBorder="1" applyAlignment="1">
      <alignment vertical="center" wrapText="1"/>
    </xf>
    <xf numFmtId="0" fontId="3" fillId="0" borderId="0" xfId="1" applyAlignment="1">
      <alignment horizontal="justify" vertical="center"/>
    </xf>
    <xf numFmtId="1" fontId="13" fillId="0" borderId="3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1" fontId="8" fillId="0" borderId="30" xfId="0" applyNumberFormat="1" applyFont="1" applyBorder="1" applyAlignment="1" applyProtection="1">
      <alignment horizontal="center" vertical="center" wrapText="1"/>
      <protection locked="0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" fontId="8" fillId="0" borderId="35" xfId="0" applyNumberFormat="1" applyFont="1" applyBorder="1" applyAlignment="1" applyProtection="1">
      <alignment horizontal="center" vertical="center" wrapText="1"/>
      <protection locked="0"/>
    </xf>
    <xf numFmtId="16" fontId="9" fillId="0" borderId="34" xfId="0" applyNumberFormat="1" applyFont="1" applyBorder="1" applyAlignment="1">
      <alignment horizontal="center" vertical="center" wrapText="1"/>
    </xf>
    <xf numFmtId="1" fontId="8" fillId="0" borderId="32" xfId="0" applyNumberFormat="1" applyFont="1" applyBorder="1" applyAlignment="1" applyProtection="1">
      <alignment horizontal="center" vertical="center" wrapText="1"/>
      <protection locked="0"/>
    </xf>
    <xf numFmtId="1" fontId="8" fillId="0" borderId="23" xfId="0" applyNumberFormat="1" applyFont="1" applyBorder="1" applyAlignment="1" applyProtection="1">
      <alignment horizontal="center" vertical="center" wrapText="1"/>
      <protection locked="0"/>
    </xf>
    <xf numFmtId="1" fontId="8" fillId="0" borderId="33" xfId="0" applyNumberFormat="1" applyFont="1" applyBorder="1" applyAlignment="1" applyProtection="1">
      <alignment horizontal="center" vertical="center" wrapText="1"/>
      <protection locked="0"/>
    </xf>
    <xf numFmtId="1" fontId="8" fillId="0" borderId="29" xfId="0" applyNumberFormat="1" applyFont="1" applyBorder="1" applyAlignment="1" applyProtection="1">
      <alignment horizontal="center" vertical="center" wrapText="1"/>
      <protection locked="0"/>
    </xf>
    <xf numFmtId="1" fontId="8" fillId="0" borderId="30" xfId="0" applyNumberFormat="1" applyFont="1" applyBorder="1" applyAlignment="1" applyProtection="1">
      <alignment horizontal="center" vertical="center" wrapText="1"/>
      <protection locked="0"/>
    </xf>
    <xf numFmtId="1" fontId="8" fillId="0" borderId="28" xfId="0" applyNumberFormat="1" applyFont="1" applyBorder="1" applyAlignment="1" applyProtection="1">
      <alignment horizontal="center" vertical="center" wrapText="1"/>
      <protection locked="0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1" fontId="8" fillId="0" borderId="25" xfId="0" applyNumberFormat="1" applyFont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" fontId="9" fillId="0" borderId="20" xfId="0" applyNumberFormat="1" applyFont="1" applyBorder="1" applyAlignment="1">
      <alignment horizontal="center" vertical="center" wrapText="1"/>
    </xf>
    <xf numFmtId="16" fontId="9" fillId="0" borderId="2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6" fontId="5" fillId="0" borderId="36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6" fontId="5" fillId="0" borderId="3" xfId="0" applyNumberFormat="1" applyFont="1" applyBorder="1" applyAlignment="1">
      <alignment horizontal="center" vertical="center"/>
    </xf>
    <xf numFmtId="6" fontId="5" fillId="0" borderId="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8" fontId="5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8" fontId="15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6" fontId="15" fillId="0" borderId="18" xfId="0" applyNumberFormat="1" applyFont="1" applyBorder="1" applyAlignment="1">
      <alignment horizontal="center"/>
    </xf>
    <xf numFmtId="6" fontId="15" fillId="0" borderId="19" xfId="0" applyNumberFormat="1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6" fontId="5" fillId="0" borderId="3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servations@hotelbellevue.sk" TargetMode="External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showWhiteSpace="0" topLeftCell="A4" zoomScale="115" zoomScaleNormal="115" zoomScaleSheetLayoutView="100" workbookViewId="0">
      <selection activeCell="A6" sqref="A6:N6"/>
    </sheetView>
  </sheetViews>
  <sheetFormatPr defaultColWidth="9.140625" defaultRowHeight="15" x14ac:dyDescent="0.25"/>
  <cols>
    <col min="1" max="1" width="19.5703125" customWidth="1"/>
    <col min="2" max="8" width="6.5703125" customWidth="1"/>
    <col min="9" max="9" width="7.85546875" customWidth="1"/>
    <col min="10" max="13" width="6" customWidth="1"/>
    <col min="14" max="14" width="2.7109375" customWidth="1"/>
  </cols>
  <sheetData>
    <row r="1" spans="1:14" ht="18" customHeight="1" x14ac:dyDescent="0.25">
      <c r="A1" s="77" t="s">
        <v>18</v>
      </c>
      <c r="B1" s="77"/>
      <c r="C1" s="12"/>
      <c r="D1" s="12"/>
      <c r="E1" s="12"/>
      <c r="F1" s="12"/>
      <c r="G1" s="24" t="s">
        <v>33</v>
      </c>
      <c r="H1" s="12"/>
      <c r="I1" s="24"/>
      <c r="J1" s="24"/>
      <c r="K1" s="24"/>
      <c r="L1" s="24"/>
      <c r="M1" s="24"/>
      <c r="N1" s="24"/>
    </row>
    <row r="2" spans="1:14" x14ac:dyDescent="0.25">
      <c r="A2" s="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7" t="s">
        <v>2</v>
      </c>
      <c r="B4" s="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0.5" customHeight="1" x14ac:dyDescent="0.25">
      <c r="A5" s="22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24.75" customHeight="1" x14ac:dyDescent="0.25">
      <c r="A6" s="89" t="s">
        <v>47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4" ht="32.25" customHeight="1" x14ac:dyDescent="0.25">
      <c r="A7" s="83" t="s">
        <v>55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84" t="s">
        <v>34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ht="19.5" customHeight="1" x14ac:dyDescent="0.25">
      <c r="A9" s="80" t="s">
        <v>50</v>
      </c>
      <c r="B9" s="81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</row>
    <row r="10" spans="1:14" ht="18.75" customHeight="1" x14ac:dyDescent="0.25">
      <c r="A10" s="85" t="s">
        <v>3</v>
      </c>
      <c r="B10" s="86"/>
      <c r="C10" s="86"/>
      <c r="D10" s="86"/>
      <c r="E10" s="86"/>
      <c r="F10" s="86"/>
      <c r="G10" s="86"/>
      <c r="H10" s="87"/>
      <c r="I10" s="87"/>
      <c r="J10" s="87"/>
      <c r="K10" s="87"/>
      <c r="L10" s="87"/>
      <c r="M10" s="87"/>
      <c r="N10" s="88"/>
    </row>
    <row r="11" spans="1:14" x14ac:dyDescent="0.25">
      <c r="A11" s="80" t="s">
        <v>4</v>
      </c>
      <c r="B11" s="81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</row>
    <row r="12" spans="1:14" x14ac:dyDescent="0.25">
      <c r="A12" s="80" t="s">
        <v>5</v>
      </c>
      <c r="B12" s="82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/>
    </row>
    <row r="13" spans="1:14" x14ac:dyDescent="0.25">
      <c r="A13" s="11" t="s">
        <v>6</v>
      </c>
      <c r="B13" s="90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</row>
    <row r="14" spans="1:14" x14ac:dyDescent="0.25">
      <c r="A14" s="11" t="s">
        <v>7</v>
      </c>
      <c r="B14" s="97"/>
      <c r="C14" s="98"/>
      <c r="D14" s="98"/>
      <c r="E14" s="98"/>
      <c r="F14" s="99"/>
      <c r="G14" s="93" t="s">
        <v>8</v>
      </c>
      <c r="H14" s="94"/>
      <c r="I14" s="78"/>
      <c r="J14" s="78"/>
      <c r="K14" s="78"/>
      <c r="L14" s="78"/>
      <c r="M14" s="78"/>
      <c r="N14" s="79"/>
    </row>
    <row r="15" spans="1:14" ht="15" customHeight="1" x14ac:dyDescent="0.25">
      <c r="A15" s="11" t="s">
        <v>9</v>
      </c>
      <c r="B15" s="90"/>
      <c r="C15" s="87"/>
      <c r="D15" s="87"/>
      <c r="E15" s="87"/>
      <c r="F15" s="88"/>
      <c r="G15" s="85" t="s">
        <v>10</v>
      </c>
      <c r="H15" s="86"/>
      <c r="I15" s="86"/>
      <c r="J15" s="78"/>
      <c r="K15" s="78"/>
      <c r="L15" s="78"/>
      <c r="M15" s="78"/>
      <c r="N15" s="79"/>
    </row>
    <row r="16" spans="1:14" ht="6" customHeight="1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25">
      <c r="A17" s="3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 s="4" t="s">
        <v>19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25">
      <c r="A19" s="10" t="s">
        <v>20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0"/>
      <c r="B20" s="12"/>
      <c r="C20" s="12"/>
      <c r="D20" s="12"/>
      <c r="E20" s="12"/>
      <c r="F20" s="104" t="s">
        <v>17</v>
      </c>
      <c r="G20" s="104"/>
      <c r="H20" s="104" t="s">
        <v>16</v>
      </c>
      <c r="I20" s="104"/>
      <c r="J20" s="104" t="s">
        <v>22</v>
      </c>
      <c r="K20" s="104"/>
      <c r="L20" s="13" t="s">
        <v>26</v>
      </c>
      <c r="M20" s="105" t="s">
        <v>22</v>
      </c>
      <c r="N20" s="105"/>
    </row>
    <row r="21" spans="1:14" x14ac:dyDescent="0.25">
      <c r="A21" s="9" t="s">
        <v>11</v>
      </c>
      <c r="B21" s="14"/>
      <c r="C21" s="14"/>
      <c r="D21" s="14"/>
      <c r="E21" s="14"/>
      <c r="F21" s="96"/>
      <c r="G21" s="96"/>
      <c r="H21" s="96"/>
      <c r="I21" s="96"/>
      <c r="J21" s="96" t="s">
        <v>27</v>
      </c>
      <c r="K21" s="96"/>
      <c r="L21" s="19" t="s">
        <v>25</v>
      </c>
      <c r="M21" s="106"/>
      <c r="N21" s="106"/>
    </row>
    <row r="22" spans="1:14" ht="6.75" customHeight="1" x14ac:dyDescent="0.25">
      <c r="A22" s="5"/>
      <c r="B22" s="15"/>
      <c r="C22" s="15"/>
      <c r="D22" s="15"/>
      <c r="E22" s="16"/>
      <c r="F22" s="15"/>
      <c r="G22" s="15"/>
      <c r="H22" s="15"/>
      <c r="I22" s="16"/>
      <c r="J22" s="16"/>
      <c r="K22" s="15"/>
      <c r="L22" s="16"/>
      <c r="M22" s="16"/>
      <c r="N22" s="15"/>
    </row>
    <row r="23" spans="1:14" ht="19.7" customHeight="1" x14ac:dyDescent="0.25">
      <c r="A23" s="61" t="s">
        <v>12</v>
      </c>
      <c r="B23" s="61"/>
      <c r="C23" s="61"/>
      <c r="D23" s="61"/>
      <c r="E23" s="61"/>
      <c r="F23" s="60">
        <v>85</v>
      </c>
      <c r="G23" s="60"/>
      <c r="H23" s="62">
        <v>0.2</v>
      </c>
      <c r="I23" s="62"/>
      <c r="J23" s="95">
        <f>(F23*H23)+F23</f>
        <v>102</v>
      </c>
      <c r="K23" s="95">
        <f>(H23*J23)+H23</f>
        <v>20.6</v>
      </c>
      <c r="L23" s="20">
        <v>0</v>
      </c>
      <c r="M23" s="91">
        <f>J23*L23</f>
        <v>0</v>
      </c>
      <c r="N23" s="91"/>
    </row>
    <row r="24" spans="1:14" ht="19.7" customHeight="1" x14ac:dyDescent="0.25">
      <c r="A24" s="61" t="s">
        <v>43</v>
      </c>
      <c r="B24" s="61"/>
      <c r="C24" s="61"/>
      <c r="D24" s="61"/>
      <c r="E24" s="61"/>
      <c r="F24" s="60">
        <v>60</v>
      </c>
      <c r="G24" s="60"/>
      <c r="H24" s="62">
        <v>0.2</v>
      </c>
      <c r="I24" s="62"/>
      <c r="J24" s="95">
        <f t="shared" ref="J24:J28" si="0">(F24*H24)+F24</f>
        <v>72</v>
      </c>
      <c r="K24" s="95">
        <f t="shared" ref="K24:K28" si="1">(H24*J24)+H24</f>
        <v>14.6</v>
      </c>
      <c r="L24" s="20">
        <v>0</v>
      </c>
      <c r="M24" s="92">
        <f t="shared" ref="M24:M28" si="2">J24*L24</f>
        <v>0</v>
      </c>
      <c r="N24" s="92"/>
    </row>
    <row r="25" spans="1:14" ht="19.7" customHeight="1" x14ac:dyDescent="0.25">
      <c r="A25" s="109" t="s">
        <v>28</v>
      </c>
      <c r="B25" s="109"/>
      <c r="C25" s="109"/>
      <c r="D25" s="109"/>
      <c r="E25" s="109"/>
      <c r="F25" s="109"/>
      <c r="G25" s="21">
        <v>10</v>
      </c>
      <c r="H25" s="62">
        <v>0.2</v>
      </c>
      <c r="I25" s="62"/>
      <c r="J25" s="108">
        <f>(G25*H25)+G25</f>
        <v>12</v>
      </c>
      <c r="K25" s="108">
        <f t="shared" si="1"/>
        <v>2.6000000000000005</v>
      </c>
      <c r="L25" s="23">
        <f>SUM(D39:H44)</f>
        <v>0</v>
      </c>
      <c r="M25" s="92">
        <f t="shared" si="2"/>
        <v>0</v>
      </c>
      <c r="N25" s="92"/>
    </row>
    <row r="26" spans="1:14" ht="19.7" customHeight="1" x14ac:dyDescent="0.25">
      <c r="A26" s="109" t="s">
        <v>29</v>
      </c>
      <c r="B26" s="109"/>
      <c r="C26" s="109"/>
      <c r="D26" s="109"/>
      <c r="E26" s="109"/>
      <c r="F26" s="109"/>
      <c r="G26" s="21">
        <v>17</v>
      </c>
      <c r="H26" s="62">
        <v>0.2</v>
      </c>
      <c r="I26" s="62"/>
      <c r="J26" s="108">
        <f>(G26*H26)+G26</f>
        <v>20.399999999999999</v>
      </c>
      <c r="K26" s="108">
        <f t="shared" si="1"/>
        <v>4.28</v>
      </c>
      <c r="L26" s="23" cm="1">
        <f t="array" ref="L26">SUM(I39:I44+K39:K44+L39:L44)</f>
        <v>0</v>
      </c>
      <c r="M26" s="92">
        <f>J26*L26</f>
        <v>0</v>
      </c>
      <c r="N26" s="92"/>
    </row>
    <row r="27" spans="1:14" ht="19.7" customHeight="1" x14ac:dyDescent="0.25">
      <c r="A27" s="61" t="s">
        <v>13</v>
      </c>
      <c r="B27" s="61"/>
      <c r="C27" s="61"/>
      <c r="D27" s="61"/>
      <c r="E27" s="61"/>
      <c r="F27" s="60">
        <v>25</v>
      </c>
      <c r="G27" s="60"/>
      <c r="H27" s="62">
        <v>0.2</v>
      </c>
      <c r="I27" s="62"/>
      <c r="J27" s="95">
        <f t="shared" si="0"/>
        <v>30</v>
      </c>
      <c r="K27" s="95">
        <f t="shared" si="1"/>
        <v>6.2</v>
      </c>
      <c r="L27" s="20">
        <v>0</v>
      </c>
      <c r="M27" s="92">
        <f t="shared" si="2"/>
        <v>0</v>
      </c>
      <c r="N27" s="92"/>
    </row>
    <row r="28" spans="1:14" ht="19.7" customHeight="1" thickBot="1" x14ac:dyDescent="0.3">
      <c r="A28" s="61" t="s">
        <v>15</v>
      </c>
      <c r="B28" s="61"/>
      <c r="C28" s="61"/>
      <c r="D28" s="61"/>
      <c r="E28" s="61"/>
      <c r="F28" s="60">
        <v>20</v>
      </c>
      <c r="G28" s="60"/>
      <c r="H28" s="62">
        <v>0.2</v>
      </c>
      <c r="I28" s="62"/>
      <c r="J28" s="95">
        <f t="shared" si="0"/>
        <v>24</v>
      </c>
      <c r="K28" s="95">
        <f t="shared" si="1"/>
        <v>5.0000000000000009</v>
      </c>
      <c r="L28" s="20">
        <v>0</v>
      </c>
      <c r="M28" s="63">
        <f t="shared" si="2"/>
        <v>0</v>
      </c>
      <c r="N28" s="63"/>
    </row>
    <row r="29" spans="1:14" ht="19.7" customHeight="1" thickTop="1" thickBot="1" x14ac:dyDescent="0.3">
      <c r="A29" s="8" t="s">
        <v>14</v>
      </c>
      <c r="B29" s="17"/>
      <c r="C29" s="17"/>
      <c r="D29" s="17"/>
      <c r="E29" s="17"/>
      <c r="F29" s="17"/>
      <c r="G29" s="17"/>
      <c r="H29" s="107"/>
      <c r="I29" s="107"/>
      <c r="J29" s="100"/>
      <c r="K29" s="100"/>
      <c r="L29" s="18"/>
      <c r="M29" s="102">
        <f>SUM(M23+M24+M25+M26+M27+M28)</f>
        <v>0</v>
      </c>
      <c r="N29" s="103"/>
    </row>
    <row r="30" spans="1:14" ht="9" customHeight="1" x14ac:dyDescent="0.25">
      <c r="A30" s="101" t="s">
        <v>44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1:14" ht="9" customHeight="1" x14ac:dyDescent="0.25">
      <c r="A31" s="101" t="s">
        <v>45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4" ht="6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15.75" thickBot="1" x14ac:dyDescent="0.3">
      <c r="A33" s="76" t="s">
        <v>21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ht="6" customHeight="1" x14ac:dyDescent="0.25">
      <c r="A34" s="64" t="s">
        <v>48</v>
      </c>
      <c r="B34" s="65"/>
      <c r="C34" s="66"/>
      <c r="D34" s="46" t="s">
        <v>32</v>
      </c>
      <c r="E34" s="47"/>
      <c r="F34" s="47"/>
      <c r="G34" s="47"/>
      <c r="H34" s="48"/>
      <c r="I34" s="46" t="s">
        <v>31</v>
      </c>
      <c r="J34" s="47"/>
      <c r="K34" s="47"/>
      <c r="L34" s="47"/>
      <c r="M34" s="47"/>
      <c r="N34" s="48"/>
    </row>
    <row r="35" spans="1:14" ht="9.75" customHeight="1" x14ac:dyDescent="0.25">
      <c r="A35" s="67"/>
      <c r="B35" s="68"/>
      <c r="C35" s="69"/>
      <c r="D35" s="49"/>
      <c r="E35" s="50"/>
      <c r="F35" s="50"/>
      <c r="G35" s="50"/>
      <c r="H35" s="51"/>
      <c r="I35" s="49"/>
      <c r="J35" s="50"/>
      <c r="K35" s="50"/>
      <c r="L35" s="50"/>
      <c r="M35" s="50"/>
      <c r="N35" s="51"/>
    </row>
    <row r="36" spans="1:14" ht="20.25" customHeight="1" thickBot="1" x14ac:dyDescent="0.3">
      <c r="A36" s="67"/>
      <c r="B36" s="68"/>
      <c r="C36" s="69"/>
      <c r="D36" s="49"/>
      <c r="E36" s="50"/>
      <c r="F36" s="50"/>
      <c r="G36" s="50"/>
      <c r="H36" s="51"/>
      <c r="I36" s="49"/>
      <c r="J36" s="50"/>
      <c r="K36" s="50"/>
      <c r="L36" s="50"/>
      <c r="M36" s="50"/>
      <c r="N36" s="51"/>
    </row>
    <row r="37" spans="1:14" ht="20.25" customHeight="1" thickBot="1" x14ac:dyDescent="0.3">
      <c r="A37" s="70"/>
      <c r="B37" s="71"/>
      <c r="C37" s="72"/>
      <c r="D37" s="52"/>
      <c r="E37" s="53"/>
      <c r="F37" s="53"/>
      <c r="G37" s="53"/>
      <c r="H37" s="54"/>
      <c r="I37" s="55" t="s">
        <v>41</v>
      </c>
      <c r="J37" s="56"/>
      <c r="K37" s="56"/>
      <c r="L37" s="56"/>
      <c r="M37" s="56"/>
      <c r="N37" s="57"/>
    </row>
    <row r="38" spans="1:14" ht="27" customHeight="1" thickBot="1" x14ac:dyDescent="0.3">
      <c r="A38" s="73" t="s">
        <v>49</v>
      </c>
      <c r="B38" s="74"/>
      <c r="C38" s="75"/>
      <c r="D38" s="6" t="s">
        <v>36</v>
      </c>
      <c r="E38" s="6" t="s">
        <v>37</v>
      </c>
      <c r="F38" s="6" t="s">
        <v>38</v>
      </c>
      <c r="G38" s="6" t="s">
        <v>39</v>
      </c>
      <c r="H38" s="6" t="s">
        <v>40</v>
      </c>
      <c r="I38" s="36" t="s">
        <v>42</v>
      </c>
      <c r="J38" s="36" t="s">
        <v>36</v>
      </c>
      <c r="K38" s="36" t="s">
        <v>37</v>
      </c>
      <c r="L38" s="36" t="s">
        <v>38</v>
      </c>
      <c r="M38" s="58" t="s">
        <v>39</v>
      </c>
      <c r="N38" s="59"/>
    </row>
    <row r="39" spans="1:14" x14ac:dyDescent="0.25">
      <c r="A39" s="124"/>
      <c r="B39" s="125"/>
      <c r="C39" s="126"/>
      <c r="D39" s="27"/>
      <c r="E39" s="28"/>
      <c r="F39" s="28"/>
      <c r="G39" s="34"/>
      <c r="H39" s="34"/>
      <c r="I39" s="37"/>
      <c r="J39" s="37"/>
      <c r="K39" s="37"/>
      <c r="L39" s="37"/>
      <c r="M39" s="44"/>
      <c r="N39" s="45"/>
    </row>
    <row r="40" spans="1:14" x14ac:dyDescent="0.25">
      <c r="A40" s="118"/>
      <c r="B40" s="119"/>
      <c r="C40" s="120"/>
      <c r="D40" s="29"/>
      <c r="E40" s="26"/>
      <c r="F40" s="26"/>
      <c r="G40" s="33"/>
      <c r="H40" s="33"/>
      <c r="I40" s="35"/>
      <c r="J40" s="35"/>
      <c r="K40" s="35"/>
      <c r="L40" s="35"/>
      <c r="M40" s="42"/>
      <c r="N40" s="43"/>
    </row>
    <row r="41" spans="1:14" x14ac:dyDescent="0.25">
      <c r="A41" s="118"/>
      <c r="B41" s="119"/>
      <c r="C41" s="120"/>
      <c r="D41" s="29"/>
      <c r="E41" s="26"/>
      <c r="F41" s="26"/>
      <c r="G41" s="33"/>
      <c r="H41" s="33"/>
      <c r="I41" s="35"/>
      <c r="J41" s="35"/>
      <c r="K41" s="35"/>
      <c r="L41" s="35"/>
      <c r="M41" s="42"/>
      <c r="N41" s="43"/>
    </row>
    <row r="42" spans="1:14" x14ac:dyDescent="0.25">
      <c r="A42" s="118"/>
      <c r="B42" s="119"/>
      <c r="C42" s="120"/>
      <c r="D42" s="26"/>
      <c r="E42" s="26"/>
      <c r="F42" s="26"/>
      <c r="G42" s="33"/>
      <c r="H42" s="33"/>
      <c r="I42" s="38"/>
      <c r="J42" s="38"/>
      <c r="K42" s="38"/>
      <c r="L42" s="38"/>
      <c r="M42" s="42"/>
      <c r="N42" s="43"/>
    </row>
    <row r="43" spans="1:14" x14ac:dyDescent="0.25">
      <c r="A43" s="118"/>
      <c r="B43" s="119"/>
      <c r="C43" s="120"/>
      <c r="D43" s="26"/>
      <c r="E43" s="26"/>
      <c r="F43" s="26"/>
      <c r="G43" s="33"/>
      <c r="H43" s="33"/>
      <c r="I43" s="38"/>
      <c r="J43" s="38"/>
      <c r="K43" s="38"/>
      <c r="L43" s="38"/>
      <c r="M43" s="42"/>
      <c r="N43" s="43"/>
    </row>
    <row r="44" spans="1:14" ht="15.75" thickBot="1" x14ac:dyDescent="0.3">
      <c r="A44" s="121"/>
      <c r="B44" s="122"/>
      <c r="C44" s="123"/>
      <c r="D44" s="30"/>
      <c r="E44" s="31"/>
      <c r="F44" s="31"/>
      <c r="G44" s="32"/>
      <c r="H44" s="32"/>
      <c r="I44" s="39"/>
      <c r="J44" s="39"/>
      <c r="K44" s="39"/>
      <c r="L44" s="39"/>
      <c r="M44" s="40"/>
      <c r="N44" s="41"/>
    </row>
    <row r="45" spans="1:14" ht="14.25" customHeight="1" x14ac:dyDescent="0.25">
      <c r="A45" s="112" t="s">
        <v>51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</row>
    <row r="46" spans="1:14" ht="15.75" customHeight="1" x14ac:dyDescent="0.25">
      <c r="A46" s="114" t="s">
        <v>53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</row>
    <row r="47" spans="1:14" ht="15" customHeight="1" x14ac:dyDescent="0.25">
      <c r="A47" s="117" t="s">
        <v>24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ht="15" customHeight="1" x14ac:dyDescent="0.25">
      <c r="A48" s="116" t="s">
        <v>52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5.75" customHeight="1" x14ac:dyDescent="0.25">
      <c r="A49" s="113" t="s">
        <v>46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</row>
    <row r="50" spans="1:14" ht="24.75" customHeight="1" x14ac:dyDescent="0.25">
      <c r="A50" s="110" t="s">
        <v>54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</row>
    <row r="51" spans="1:14" ht="15" customHeight="1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</row>
    <row r="52" spans="1:14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</row>
    <row r="53" spans="1:14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</row>
    <row r="54" spans="1:14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</row>
    <row r="55" spans="1:14" x14ac:dyDescent="0.25">
      <c r="A55" s="111" t="s">
        <v>23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</row>
    <row r="56" spans="1:14" x14ac:dyDescent="0.25">
      <c r="A56" s="3"/>
    </row>
  </sheetData>
  <sheetProtection algorithmName="SHA-512" hashValue="Kgq7tqnDUlLpFkY26tW7bwacVPQIftDdyzX5ZUAkiWLWjxfJEteQET2fQqnFaNcIlMGlcjFNpEG/TpqH3HbeVA==" saltValue="1ceJcPUjk/Ygm6XjcbPnag==" spinCount="100000" sheet="1" objects="1" scenarios="1"/>
  <mergeCells count="83">
    <mergeCell ref="A50:N54"/>
    <mergeCell ref="A55:N55"/>
    <mergeCell ref="A45:N45"/>
    <mergeCell ref="A49:N49"/>
    <mergeCell ref="A46:N46"/>
    <mergeCell ref="A48:N48"/>
    <mergeCell ref="A47:N47"/>
    <mergeCell ref="F20:G21"/>
    <mergeCell ref="H20:I21"/>
    <mergeCell ref="M20:N21"/>
    <mergeCell ref="H29:I29"/>
    <mergeCell ref="F23:G23"/>
    <mergeCell ref="J24:K24"/>
    <mergeCell ref="H25:I25"/>
    <mergeCell ref="H26:I26"/>
    <mergeCell ref="J26:K26"/>
    <mergeCell ref="J25:K25"/>
    <mergeCell ref="M26:N26"/>
    <mergeCell ref="M25:N25"/>
    <mergeCell ref="J20:K20"/>
    <mergeCell ref="A25:F25"/>
    <mergeCell ref="A26:F26"/>
    <mergeCell ref="J28:K28"/>
    <mergeCell ref="M27:N27"/>
    <mergeCell ref="H27:I27"/>
    <mergeCell ref="J29:K29"/>
    <mergeCell ref="A30:N30"/>
    <mergeCell ref="A31:N31"/>
    <mergeCell ref="A27:E27"/>
    <mergeCell ref="F27:G27"/>
    <mergeCell ref="J27:K27"/>
    <mergeCell ref="M29:N29"/>
    <mergeCell ref="B13:N13"/>
    <mergeCell ref="M23:N23"/>
    <mergeCell ref="M24:N24"/>
    <mergeCell ref="G14:H14"/>
    <mergeCell ref="J23:K23"/>
    <mergeCell ref="H23:I23"/>
    <mergeCell ref="H24:I24"/>
    <mergeCell ref="G15:I15"/>
    <mergeCell ref="J21:K21"/>
    <mergeCell ref="B15:F15"/>
    <mergeCell ref="B14:F14"/>
    <mergeCell ref="I14:N14"/>
    <mergeCell ref="F24:G24"/>
    <mergeCell ref="A24:E24"/>
    <mergeCell ref="J15:N15"/>
    <mergeCell ref="A23:E23"/>
    <mergeCell ref="A1:B1"/>
    <mergeCell ref="C12:N12"/>
    <mergeCell ref="A9:B9"/>
    <mergeCell ref="A11:B11"/>
    <mergeCell ref="A12:B12"/>
    <mergeCell ref="C9:N9"/>
    <mergeCell ref="C11:N11"/>
    <mergeCell ref="A7:N7"/>
    <mergeCell ref="A8:N8"/>
    <mergeCell ref="A10:G10"/>
    <mergeCell ref="H10:N10"/>
    <mergeCell ref="A6:N6"/>
    <mergeCell ref="I34:N36"/>
    <mergeCell ref="I37:N37"/>
    <mergeCell ref="M38:N38"/>
    <mergeCell ref="F28:G28"/>
    <mergeCell ref="A28:E28"/>
    <mergeCell ref="H28:I28"/>
    <mergeCell ref="M28:N28"/>
    <mergeCell ref="A34:C37"/>
    <mergeCell ref="A38:C38"/>
    <mergeCell ref="A33:N33"/>
    <mergeCell ref="A44:C44"/>
    <mergeCell ref="A43:C43"/>
    <mergeCell ref="A42:C42"/>
    <mergeCell ref="A39:C39"/>
    <mergeCell ref="D34:H37"/>
    <mergeCell ref="A41:C41"/>
    <mergeCell ref="A40:C40"/>
    <mergeCell ref="M44:N44"/>
    <mergeCell ref="M43:N43"/>
    <mergeCell ref="M42:N42"/>
    <mergeCell ref="M39:N39"/>
    <mergeCell ref="M41:N41"/>
    <mergeCell ref="M40:N40"/>
  </mergeCells>
  <hyperlinks>
    <hyperlink ref="A5" r:id="rId1" xr:uid="{00000000-0004-0000-0000-000000000000}"/>
    <hyperlink ref="A48" r:id="rId2" display="mailto:reservations@hotelbellevue.sk" xr:uid="{8D390834-E6D4-4013-AD88-7DCDBDDDF997}"/>
  </hyperlinks>
  <pageMargins left="0" right="0" top="0.23622047244094491" bottom="0.39370078740157483" header="0.31496062992125984" footer="0.31496062992125984"/>
  <pageSetup paperSize="9" scale="9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2022-01-17T11:09:13Z</cp:lastPrinted>
  <dcterms:created xsi:type="dcterms:W3CDTF">2019-01-14T08:39:55Z</dcterms:created>
  <dcterms:modified xsi:type="dcterms:W3CDTF">2022-01-19T07:01:04Z</dcterms:modified>
</cp:coreProperties>
</file>