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TP\OneDrive\OZE 2019\"/>
    </mc:Choice>
  </mc:AlternateContent>
  <xr:revisionPtr revIDLastSave="260" documentId="8_{92B15E15-2EF2-4811-8F2B-8921B11421FD}" xr6:coauthVersionLast="43" xr6:coauthVersionMax="43" xr10:uidLastSave="{B2893D0A-E361-497A-8461-FED383D59DE4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" l="1"/>
  <c r="N31" i="1" s="1"/>
  <c r="L31" i="1" l="1"/>
  <c r="K28" i="1" l="1"/>
  <c r="L28" i="1" s="1"/>
  <c r="K30" i="1"/>
  <c r="L30" i="1" s="1"/>
  <c r="N28" i="1" l="1"/>
  <c r="N30" i="1"/>
  <c r="K25" i="1"/>
  <c r="K26" i="1" l="1"/>
  <c r="L26" i="1" s="1"/>
  <c r="K27" i="1"/>
  <c r="N27" i="1" s="1"/>
  <c r="K29" i="1"/>
  <c r="N29" i="1" s="1"/>
  <c r="N25" i="1"/>
  <c r="L25" i="1"/>
  <c r="L29" i="1" l="1"/>
  <c r="N26" i="1"/>
  <c r="N33" i="1" s="1"/>
  <c r="L27" i="1"/>
</calcChain>
</file>

<file path=xl/sharedStrings.xml><?xml version="1.0" encoding="utf-8"?>
<sst xmlns="http://schemas.openxmlformats.org/spreadsheetml/2006/main" count="49" uniqueCount="48">
  <si>
    <t>SSTP, Koceľova 15</t>
  </si>
  <si>
    <t>815 94 Bratislava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</si>
  <si>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</si>
  <si>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</si>
  <si>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</si>
  <si>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</si>
  <si>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</si>
  <si>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</si>
  <si>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</si>
  <si>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</si>
  <si>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</si>
  <si>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</si>
  <si>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</si>
  <si>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</si>
  <si>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</si>
  <si>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</si>
  <si>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zborník prednášok CD</t>
  </si>
  <si>
    <t>Celkom:</t>
  </si>
  <si>
    <t>Meno, priezvisko</t>
  </si>
  <si>
    <t>DPH</t>
  </si>
  <si>
    <t>bez DPH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</si>
  <si>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</si>
  <si>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</si>
  <si>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</si>
  <si>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</si>
  <si>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</si>
  <si>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</si>
  <si>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</si>
  <si>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t>Uzávierka prihlášok 10.5.2019</t>
  </si>
  <si>
    <t>Obnoviteľné zdroje energie 2019</t>
  </si>
  <si>
    <t>Hlavný partner konferencie</t>
  </si>
  <si>
    <t>Výstavný partner konferencie</t>
  </si>
  <si>
    <t xml:space="preserve">špeciálne požiadavky                                                           </t>
  </si>
  <si>
    <t>CP indiiduálne na adrese: sstp@zsvts.sk</t>
  </si>
  <si>
    <t>15./16.5.</t>
  </si>
  <si>
    <t>16./17.5.</t>
  </si>
  <si>
    <t xml:space="preserve">jednotné vložné po uzávierke (10. 5. 2019)                              </t>
  </si>
  <si>
    <t>REZERVÁCIA UBYTOVANIA*</t>
  </si>
  <si>
    <t>*Vyznačte  X</t>
  </si>
  <si>
    <t>Platbu za ubytovanie stravovanie si každý účastník hradí individuálne na recepcii hotela</t>
  </si>
  <si>
    <r>
      <t xml:space="preserve">Účastnícky poplatok poukážte najneskôr </t>
    </r>
    <r>
      <rPr>
        <b/>
        <sz val="11"/>
        <color indexed="8"/>
        <rFont val="Arial"/>
        <family val="2"/>
        <charset val="238"/>
      </rPr>
      <t xml:space="preserve">do 10. 5. 2019 </t>
    </r>
    <r>
      <rPr>
        <sz val="11"/>
        <color indexed="8"/>
        <rFont val="Arial"/>
        <family val="2"/>
        <charset val="238"/>
      </rPr>
      <t xml:space="preserve">na účet SSTP vo VÚB Bratislava </t>
    </r>
    <r>
      <rPr>
        <b/>
        <sz val="11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</si>
  <si>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VS 18 + Vaše IČO</t>
    </r>
    <r>
      <rPr>
        <sz val="11"/>
        <color indexed="8"/>
        <rFont val="Arial"/>
        <family val="2"/>
        <charset val="238"/>
      </rPr>
      <t xml:space="preserve">, </t>
    </r>
    <r>
      <rPr>
        <b/>
        <sz val="11"/>
        <color indexed="8"/>
        <rFont val="Arial"/>
        <family val="2"/>
        <charset val="238"/>
      </rPr>
      <t>správa pre prijímateľa: spoločnosť, priezvisko.</t>
    </r>
    <r>
      <rPr>
        <sz val="11"/>
        <color indexed="8"/>
        <rFont val="Arial"/>
        <family val="2"/>
        <charset val="238"/>
      </rPr>
      <t xml:space="preserve">                          </t>
    </r>
  </si>
  <si>
    <r>
      <t xml:space="preserve">Účasť na spoločenskom večeri
 </t>
    </r>
    <r>
      <rPr>
        <sz val="8"/>
        <color theme="1"/>
        <rFont val="Arial"/>
        <family val="2"/>
        <charset val="238"/>
      </rPr>
      <t>(v réžii organizátora)</t>
    </r>
  </si>
  <si>
    <r>
      <t xml:space="preserve">Typ izby: 1.lôžk., 2.lôžk.
</t>
    </r>
    <r>
      <rPr>
        <sz val="8"/>
        <color theme="1"/>
        <rFont val="Arial"/>
        <family val="2"/>
        <charset val="238"/>
      </rPr>
      <t xml:space="preserve">(prípadne "spolu") </t>
    </r>
  </si>
  <si>
    <t>Kontakt:</t>
  </si>
  <si>
    <t>Jana Polakovičová</t>
  </si>
  <si>
    <t>+421 903 562 108</t>
  </si>
  <si>
    <t>16. - 17.5.2019, Hotel Atrium***, Nový Smokovec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</si>
</sst>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9" fillId="0" borderId="0" xfId="0" applyFont="1"/>
    <xf numFmtId="0" fontId="11" fillId="0" borderId="0" xfId="1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8" fontId="8" fillId="0" borderId="1" xfId="0" applyNumberFormat="1" applyFont="1" applyBorder="1"/>
    <xf numFmtId="0" fontId="3" fillId="0" borderId="10" xfId="0" applyFont="1" applyBorder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 applyProtection="1">
      <alignment horizontal="right" vertical="center" wrapText="1"/>
      <protection locked="0"/>
    </xf>
    <xf numFmtId="164" fontId="3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" fontId="10" fillId="0" borderId="16" xfId="0" applyNumberFormat="1" applyFont="1" applyBorder="1" applyAlignment="1">
      <alignment horizontal="center" vertical="center" wrapText="1"/>
    </xf>
    <xf numFmtId="16" fontId="10" fillId="0" borderId="15" xfId="0" applyNumberFormat="1" applyFont="1" applyBorder="1" applyAlignment="1">
      <alignment horizontal="center" vertical="center" wrapText="1"/>
    </xf>
    <xf numFmtId="16" fontId="10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0" fontId="3" fillId="0" borderId="8" xfId="0" applyNumberFormat="1" applyFont="1" applyBorder="1" applyAlignment="1">
      <alignment horizontal="right" vertical="center" wrapText="1"/>
    </xf>
    <xf numFmtId="6" fontId="3" fillId="0" borderId="8" xfId="0" applyNumberFormat="1" applyFont="1" applyBorder="1" applyAlignment="1">
      <alignment horizontal="right" vertical="center"/>
    </xf>
    <xf numFmtId="6" fontId="3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6" fontId="3" fillId="0" borderId="2" xfId="0" applyNumberFormat="1" applyFont="1" applyBorder="1" applyAlignment="1">
      <alignment horizontal="right" vertical="center"/>
    </xf>
    <xf numFmtId="6" fontId="3" fillId="0" borderId="4" xfId="0" applyNumberFormat="1" applyFont="1" applyBorder="1" applyAlignment="1">
      <alignment horizontal="right" vertical="center"/>
    </xf>
    <xf numFmtId="6" fontId="17" fillId="0" borderId="13" xfId="0" applyNumberFormat="1" applyFont="1" applyBorder="1" applyAlignment="1">
      <alignment horizontal="center"/>
    </xf>
    <xf numFmtId="6" fontId="17" fillId="0" borderId="14" xfId="0" applyNumberFormat="1" applyFont="1" applyBorder="1" applyAlignment="1">
      <alignment horizontal="center"/>
    </xf>
    <xf numFmtId="8" fontId="17" fillId="0" borderId="1" xfId="0" applyNumberFormat="1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6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showGridLines="0" tabSelected="1" showWhiteSpace="0" topLeftCell="A25" zoomScale="115" zoomScaleNormal="115" zoomScaleSheetLayoutView="100" workbookViewId="0">
      <selection activeCell="A6" sqref="A6"/>
    </sheetView>
  </sheetViews>
  <sheetFormatPr defaultColWidth="9.140625" defaultRowHeight="15" x14ac:dyDescent="0.25"/>
  <cols>
    <col min="1" max="1" width="16.140625" customWidth="1"/>
    <col min="2" max="2" width="6.5703125" customWidth="1"/>
    <col min="3" max="4" width="5.140625" customWidth="1"/>
    <col min="5" max="5" width="4.140625" customWidth="1"/>
    <col min="6" max="6" width="5.140625" customWidth="1"/>
    <col min="7" max="8" width="6.5703125" customWidth="1"/>
    <col min="9" max="12" width="6" customWidth="1"/>
    <col min="13" max="13" width="8.140625" customWidth="1"/>
    <col min="14" max="15" width="6" customWidth="1"/>
  </cols>
  <sheetData>
    <row r="1" spans="1:15" ht="18" customHeight="1" x14ac:dyDescent="0.25">
      <c r="A1" s="82" t="s">
        <v>44</v>
      </c>
      <c r="B1" s="82"/>
      <c r="C1" s="14"/>
      <c r="D1" s="14"/>
      <c r="E1" s="14"/>
      <c r="F1" s="14"/>
      <c r="G1" s="14"/>
      <c r="H1" s="14"/>
      <c r="I1" s="14"/>
      <c r="J1" s="79" t="s">
        <v>28</v>
      </c>
      <c r="K1" s="79"/>
      <c r="L1" s="79"/>
      <c r="M1" s="79"/>
      <c r="N1" s="79"/>
      <c r="O1" s="79"/>
    </row>
    <row r="2" spans="1:15" x14ac:dyDescent="0.25">
      <c r="A2" t="s">
        <v>45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2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2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25">
      <c r="A5" s="88" t="s">
        <v>46</v>
      </c>
      <c r="B5" s="9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25">
      <c r="A6" s="15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9" customHeight="1" x14ac:dyDescent="0.25">
      <c r="A7" s="76" t="s">
        <v>29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x14ac:dyDescent="0.25">
      <c r="A8" s="77" t="s">
        <v>21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x14ac:dyDescent="0.25">
      <c r="A9" s="78" t="s">
        <v>47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 ht="19.5" customHeight="1" x14ac:dyDescent="0.25">
      <c r="A10" s="83" t="s">
        <v>3</v>
      </c>
      <c r="B10" s="8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ht="18.75" customHeight="1" x14ac:dyDescent="0.25">
      <c r="A11" s="80" t="s">
        <v>4</v>
      </c>
      <c r="B11" s="81"/>
      <c r="C11" s="81"/>
      <c r="D11" s="81"/>
      <c r="E11" s="81"/>
      <c r="F11" s="81"/>
      <c r="G11" s="81"/>
      <c r="H11" s="81"/>
      <c r="I11" s="60"/>
      <c r="J11" s="60"/>
      <c r="K11" s="60"/>
      <c r="L11" s="60"/>
      <c r="M11" s="60"/>
      <c r="N11" s="60"/>
      <c r="O11" s="61"/>
    </row>
    <row r="12" spans="1:15" x14ac:dyDescent="0.25">
      <c r="A12" s="83" t="s">
        <v>5</v>
      </c>
      <c r="B12" s="84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3" spans="1:15" x14ac:dyDescent="0.25">
      <c r="A13" s="83" t="s">
        <v>6</v>
      </c>
      <c r="B13" s="85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</row>
    <row r="14" spans="1:15" x14ac:dyDescent="0.25">
      <c r="A14" s="13" t="s">
        <v>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15" x14ac:dyDescent="0.25">
      <c r="A15" s="13" t="s">
        <v>8</v>
      </c>
      <c r="B15" s="66"/>
      <c r="C15" s="67"/>
      <c r="D15" s="67"/>
      <c r="E15" s="67"/>
      <c r="F15" s="67"/>
      <c r="G15" s="68"/>
      <c r="H15" s="63" t="s">
        <v>9</v>
      </c>
      <c r="I15" s="64"/>
      <c r="J15" s="58"/>
      <c r="K15" s="58"/>
      <c r="L15" s="58"/>
      <c r="M15" s="58"/>
      <c r="N15" s="58"/>
      <c r="O15" s="59"/>
    </row>
    <row r="16" spans="1:15" ht="15" customHeight="1" x14ac:dyDescent="0.25">
      <c r="A16" s="13" t="s">
        <v>10</v>
      </c>
      <c r="B16" s="60"/>
      <c r="C16" s="60"/>
      <c r="D16" s="60"/>
      <c r="E16" s="60"/>
      <c r="F16" s="60"/>
      <c r="G16" s="61"/>
      <c r="H16" s="80" t="s">
        <v>11</v>
      </c>
      <c r="I16" s="81"/>
      <c r="J16" s="81"/>
      <c r="K16" s="58"/>
      <c r="L16" s="58"/>
      <c r="M16" s="58"/>
      <c r="N16" s="58"/>
      <c r="O16" s="59"/>
    </row>
    <row r="17" spans="1:15" ht="6" customHeight="1" x14ac:dyDescent="0.25">
      <c r="A17" s="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20.100000000000001" customHeight="1" x14ac:dyDescent="0.25">
      <c r="A18" s="8" t="s">
        <v>40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20.100000000000001" customHeight="1" x14ac:dyDescent="0.25">
      <c r="A19" s="29" t="s">
        <v>41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20.100000000000001" customHeight="1" x14ac:dyDescent="0.25">
      <c r="A20" s="30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1.25" customHeight="1" x14ac:dyDescent="0.25">
      <c r="A21" s="3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25">
      <c r="A22" s="12"/>
      <c r="B22" s="14"/>
      <c r="C22" s="14"/>
      <c r="D22" s="14"/>
      <c r="E22" s="14"/>
      <c r="F22" s="14"/>
      <c r="G22" s="50" t="s">
        <v>20</v>
      </c>
      <c r="H22" s="50"/>
      <c r="I22" s="50" t="s">
        <v>19</v>
      </c>
      <c r="J22" s="50"/>
      <c r="K22" s="50" t="s">
        <v>23</v>
      </c>
      <c r="L22" s="50"/>
      <c r="M22" s="16" t="s">
        <v>26</v>
      </c>
      <c r="N22" s="71" t="s">
        <v>23</v>
      </c>
      <c r="O22" s="71"/>
    </row>
    <row r="23" spans="1:15" x14ac:dyDescent="0.25">
      <c r="A23" s="11" t="s">
        <v>12</v>
      </c>
      <c r="B23" s="17"/>
      <c r="C23" s="17"/>
      <c r="D23" s="17"/>
      <c r="E23" s="17"/>
      <c r="F23" s="18"/>
      <c r="G23" s="70"/>
      <c r="H23" s="70"/>
      <c r="I23" s="70"/>
      <c r="J23" s="70"/>
      <c r="K23" s="70" t="s">
        <v>27</v>
      </c>
      <c r="L23" s="70"/>
      <c r="M23" s="24" t="s">
        <v>25</v>
      </c>
      <c r="N23" s="72"/>
      <c r="O23" s="72"/>
    </row>
    <row r="24" spans="1:15" ht="6.75" customHeight="1" x14ac:dyDescent="0.25">
      <c r="A24" s="7"/>
      <c r="B24" s="19"/>
      <c r="C24" s="19"/>
      <c r="D24" s="19"/>
      <c r="E24" s="19"/>
      <c r="F24" s="20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9.7" customHeight="1" x14ac:dyDescent="0.25">
      <c r="A25" s="51" t="s">
        <v>13</v>
      </c>
      <c r="B25" s="51"/>
      <c r="C25" s="51"/>
      <c r="D25" s="51"/>
      <c r="E25" s="51"/>
      <c r="F25" s="51"/>
      <c r="G25" s="52">
        <v>50</v>
      </c>
      <c r="H25" s="52"/>
      <c r="I25" s="65">
        <v>0.2</v>
      </c>
      <c r="J25" s="65"/>
      <c r="K25" s="53">
        <f>(G25*I25)+G25</f>
        <v>60</v>
      </c>
      <c r="L25" s="53">
        <f>(I25*K25)+I25</f>
        <v>12.2</v>
      </c>
      <c r="M25" s="25">
        <v>0</v>
      </c>
      <c r="N25" s="62">
        <f>K25*M25</f>
        <v>0</v>
      </c>
      <c r="O25" s="62"/>
    </row>
    <row r="26" spans="1:15" ht="19.7" customHeight="1" x14ac:dyDescent="0.25">
      <c r="A26" s="51" t="s">
        <v>14</v>
      </c>
      <c r="B26" s="51"/>
      <c r="C26" s="51"/>
      <c r="D26" s="51"/>
      <c r="E26" s="51"/>
      <c r="F26" s="51"/>
      <c r="G26" s="52">
        <v>40</v>
      </c>
      <c r="H26" s="52"/>
      <c r="I26" s="65">
        <v>0.2</v>
      </c>
      <c r="J26" s="65"/>
      <c r="K26" s="53">
        <f t="shared" ref="K26:K30" si="0">(G26*I26)+G26</f>
        <v>48</v>
      </c>
      <c r="L26" s="53">
        <f t="shared" ref="L26:L30" si="1">(I26*K26)+I26</f>
        <v>9.8000000000000007</v>
      </c>
      <c r="M26" s="25">
        <v>0</v>
      </c>
      <c r="N26" s="62">
        <f t="shared" ref="N26:N30" si="2">K26*M26</f>
        <v>0</v>
      </c>
      <c r="O26" s="62"/>
    </row>
    <row r="27" spans="1:15" ht="19.7" customHeight="1" x14ac:dyDescent="0.25">
      <c r="A27" s="51" t="s">
        <v>36</v>
      </c>
      <c r="B27" s="51"/>
      <c r="C27" s="51"/>
      <c r="D27" s="51"/>
      <c r="E27" s="51"/>
      <c r="F27" s="51"/>
      <c r="G27" s="52">
        <v>80</v>
      </c>
      <c r="H27" s="52"/>
      <c r="I27" s="65">
        <v>0.2</v>
      </c>
      <c r="J27" s="65"/>
      <c r="K27" s="53">
        <f t="shared" si="0"/>
        <v>96</v>
      </c>
      <c r="L27" s="53">
        <f t="shared" si="1"/>
        <v>19.400000000000002</v>
      </c>
      <c r="M27" s="25">
        <v>0</v>
      </c>
      <c r="N27" s="62">
        <f t="shared" si="2"/>
        <v>0</v>
      </c>
      <c r="O27" s="62"/>
    </row>
    <row r="28" spans="1:15" ht="19.7" customHeight="1" x14ac:dyDescent="0.25">
      <c r="A28" s="45" t="s">
        <v>15</v>
      </c>
      <c r="B28" s="45"/>
      <c r="C28" s="45"/>
      <c r="D28" s="45"/>
      <c r="E28" s="45"/>
      <c r="F28" s="45"/>
      <c r="G28" s="44">
        <v>12.5</v>
      </c>
      <c r="H28" s="44"/>
      <c r="I28" s="75">
        <v>0.2</v>
      </c>
      <c r="J28" s="75"/>
      <c r="K28" s="54">
        <f t="shared" si="0"/>
        <v>15</v>
      </c>
      <c r="L28" s="54">
        <f t="shared" si="1"/>
        <v>3.2</v>
      </c>
      <c r="M28" s="25">
        <v>0</v>
      </c>
      <c r="N28" s="87">
        <f t="shared" si="2"/>
        <v>0</v>
      </c>
      <c r="O28" s="87"/>
    </row>
    <row r="29" spans="1:15" ht="19.7" customHeight="1" x14ac:dyDescent="0.25">
      <c r="A29" s="51" t="s">
        <v>16</v>
      </c>
      <c r="B29" s="51"/>
      <c r="C29" s="51"/>
      <c r="D29" s="51"/>
      <c r="E29" s="51"/>
      <c r="F29" s="51"/>
      <c r="G29" s="52">
        <v>7.5</v>
      </c>
      <c r="H29" s="52"/>
      <c r="I29" s="65">
        <v>0.2</v>
      </c>
      <c r="J29" s="65"/>
      <c r="K29" s="53">
        <f>(G29*I29)+G29</f>
        <v>9</v>
      </c>
      <c r="L29" s="53">
        <f>(I29*K29)+I29</f>
        <v>2</v>
      </c>
      <c r="M29" s="25">
        <v>0</v>
      </c>
      <c r="N29" s="62">
        <f>K29*M29</f>
        <v>0</v>
      </c>
      <c r="O29" s="62"/>
    </row>
    <row r="30" spans="1:15" ht="19.7" customHeight="1" x14ac:dyDescent="0.25">
      <c r="A30" s="74" t="s">
        <v>30</v>
      </c>
      <c r="B30" s="74"/>
      <c r="C30" s="74"/>
      <c r="D30" s="74"/>
      <c r="E30" s="74"/>
      <c r="F30" s="74"/>
      <c r="G30" s="46">
        <v>500</v>
      </c>
      <c r="H30" s="46"/>
      <c r="I30" s="47">
        <v>0.2</v>
      </c>
      <c r="J30" s="47"/>
      <c r="K30" s="48">
        <f t="shared" si="0"/>
        <v>600</v>
      </c>
      <c r="L30" s="48">
        <f t="shared" si="1"/>
        <v>120.2</v>
      </c>
      <c r="M30" s="27">
        <v>0</v>
      </c>
      <c r="N30" s="49">
        <f t="shared" si="2"/>
        <v>0</v>
      </c>
      <c r="O30" s="49"/>
    </row>
    <row r="31" spans="1:15" ht="19.7" customHeight="1" x14ac:dyDescent="0.25">
      <c r="A31" s="45" t="s">
        <v>31</v>
      </c>
      <c r="B31" s="45"/>
      <c r="C31" s="45"/>
      <c r="D31" s="45"/>
      <c r="E31" s="45"/>
      <c r="F31" s="45"/>
      <c r="G31" s="46">
        <v>370</v>
      </c>
      <c r="H31" s="46"/>
      <c r="I31" s="47">
        <v>0.2</v>
      </c>
      <c r="J31" s="47"/>
      <c r="K31" s="48">
        <f t="shared" ref="K31" si="3">(G31*I31)+G31</f>
        <v>444</v>
      </c>
      <c r="L31" s="48">
        <f t="shared" ref="L31" si="4">(I31*K31)+I31</f>
        <v>89.000000000000014</v>
      </c>
      <c r="M31" s="26">
        <v>0</v>
      </c>
      <c r="N31" s="49">
        <f t="shared" ref="N31" si="5">K31*M31</f>
        <v>0</v>
      </c>
      <c r="O31" s="49"/>
    </row>
    <row r="32" spans="1:15" ht="19.7" customHeight="1" thickBot="1" x14ac:dyDescent="0.3">
      <c r="A32" s="42" t="s">
        <v>32</v>
      </c>
      <c r="B32" s="42"/>
      <c r="C32" s="42"/>
      <c r="D32" s="42"/>
      <c r="E32" s="42"/>
      <c r="F32" s="42"/>
      <c r="G32" s="28"/>
      <c r="H32" s="44" t="s">
        <v>33</v>
      </c>
      <c r="I32" s="44"/>
      <c r="J32" s="44"/>
      <c r="K32" s="44"/>
      <c r="L32" s="44"/>
      <c r="M32" s="44"/>
      <c r="N32" s="43"/>
      <c r="O32" s="43"/>
    </row>
    <row r="33" spans="1:15" ht="19.7" customHeight="1" thickTop="1" thickBot="1" x14ac:dyDescent="0.3">
      <c r="A33" s="10" t="s">
        <v>17</v>
      </c>
      <c r="B33" s="21"/>
      <c r="C33" s="21"/>
      <c r="D33" s="21"/>
      <c r="E33" s="21"/>
      <c r="F33" s="22"/>
      <c r="G33" s="21"/>
      <c r="H33" s="21"/>
      <c r="I33" s="73"/>
      <c r="J33" s="73"/>
      <c r="K33" s="57"/>
      <c r="L33" s="57"/>
      <c r="M33" s="23"/>
      <c r="N33" s="55">
        <f>SUM(N25+N26+N27+N28+N29+N30)</f>
        <v>0</v>
      </c>
      <c r="O33" s="56"/>
    </row>
    <row r="34" spans="1:15" ht="16.5" customHeight="1" x14ac:dyDescent="0.25">
      <c r="A34" s="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5.75" thickBot="1" x14ac:dyDescent="0.3">
      <c r="A35" s="37" t="s">
        <v>37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27" customHeight="1" thickBot="1" x14ac:dyDescent="0.3">
      <c r="A36" s="32" t="s">
        <v>18</v>
      </c>
      <c r="B36" s="38"/>
      <c r="C36" s="38"/>
      <c r="D36" s="32" t="s">
        <v>34</v>
      </c>
      <c r="E36" s="33"/>
      <c r="F36" s="34" t="s">
        <v>35</v>
      </c>
      <c r="G36" s="35"/>
      <c r="H36" s="34" t="s">
        <v>43</v>
      </c>
      <c r="I36" s="36"/>
      <c r="J36" s="36"/>
      <c r="K36" s="35"/>
      <c r="L36" s="34" t="s">
        <v>42</v>
      </c>
      <c r="M36" s="36"/>
      <c r="N36" s="36"/>
      <c r="O36" s="35"/>
    </row>
    <row r="37" spans="1:15" ht="15.75" thickBot="1" x14ac:dyDescent="0.3">
      <c r="A37" s="39"/>
      <c r="B37" s="40"/>
      <c r="C37" s="4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5.75" thickBot="1" x14ac:dyDescent="0.3">
      <c r="A38" s="39"/>
      <c r="B38" s="40"/>
      <c r="C38" s="4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ht="15.75" thickBot="1" x14ac:dyDescent="0.3">
      <c r="A39" s="39"/>
      <c r="B39" s="40"/>
      <c r="C39" s="4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ht="15.75" thickBot="1" x14ac:dyDescent="0.3">
      <c r="A40" s="39"/>
      <c r="B40" s="40"/>
      <c r="C40" s="4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26.25" customHeight="1" x14ac:dyDescent="0.25">
      <c r="A41" s="7" t="s">
        <v>38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35.25" customHeight="1" x14ac:dyDescent="0.25">
      <c r="A42" s="86" t="s">
        <v>39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15" x14ac:dyDescent="0.25">
      <c r="A43" s="69" t="s">
        <v>24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5" ht="15.7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5" x14ac:dyDescent="0.25">
      <c r="A45" s="4"/>
    </row>
    <row r="46" spans="1:15" x14ac:dyDescent="0.25">
      <c r="A46" s="4"/>
    </row>
    <row r="47" spans="1:15" x14ac:dyDescent="0.25">
      <c r="A47" s="3"/>
    </row>
    <row r="48" spans="1:15" x14ac:dyDescent="0.25">
      <c r="A48" s="8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</sheetData>
  <sheetProtection algorithmName="SHA-512" hashValue="dhag+htBevutEaumfSka2N0ieD/A/O91JE9IUiSN7D4lONRcFW7eXmlkzwvqWcF3ahE0uZtj2v+1VxKmI14h5Q==" saltValue="E0Yj3U5pjsiWHolJrRdycQ==" spinCount="100000" sheet="1" objects="1" scenarios="1"/>
  <mergeCells count="94">
    <mergeCell ref="N27:O27"/>
    <mergeCell ref="I29:J29"/>
    <mergeCell ref="K23:L23"/>
    <mergeCell ref="K27:L27"/>
    <mergeCell ref="N28:O28"/>
    <mergeCell ref="A7:O7"/>
    <mergeCell ref="A8:O8"/>
    <mergeCell ref="A9:O9"/>
    <mergeCell ref="J1:O1"/>
    <mergeCell ref="H16:J16"/>
    <mergeCell ref="A1:B1"/>
    <mergeCell ref="C13:O13"/>
    <mergeCell ref="A10:B10"/>
    <mergeCell ref="A12:B12"/>
    <mergeCell ref="A13:B13"/>
    <mergeCell ref="C10:O10"/>
    <mergeCell ref="C12:O12"/>
    <mergeCell ref="A11:H11"/>
    <mergeCell ref="I11:O11"/>
    <mergeCell ref="A43:O44"/>
    <mergeCell ref="G22:H23"/>
    <mergeCell ref="I22:J23"/>
    <mergeCell ref="N22:O23"/>
    <mergeCell ref="I33:J33"/>
    <mergeCell ref="G25:H25"/>
    <mergeCell ref="K26:L26"/>
    <mergeCell ref="A30:F30"/>
    <mergeCell ref="I30:J30"/>
    <mergeCell ref="K30:L30"/>
    <mergeCell ref="N29:O29"/>
    <mergeCell ref="N30:O30"/>
    <mergeCell ref="I27:J27"/>
    <mergeCell ref="I28:J28"/>
    <mergeCell ref="A42:O42"/>
    <mergeCell ref="G30:H30"/>
    <mergeCell ref="N33:O33"/>
    <mergeCell ref="K33:L33"/>
    <mergeCell ref="J15:O15"/>
    <mergeCell ref="B14:O14"/>
    <mergeCell ref="N25:O25"/>
    <mergeCell ref="N26:O26"/>
    <mergeCell ref="H15:I15"/>
    <mergeCell ref="K25:L25"/>
    <mergeCell ref="I25:J25"/>
    <mergeCell ref="I26:J26"/>
    <mergeCell ref="A25:F25"/>
    <mergeCell ref="B16:G16"/>
    <mergeCell ref="B15:G15"/>
    <mergeCell ref="G26:H26"/>
    <mergeCell ref="A26:F26"/>
    <mergeCell ref="K16:O16"/>
    <mergeCell ref="K22:L22"/>
    <mergeCell ref="A27:F27"/>
    <mergeCell ref="G27:H27"/>
    <mergeCell ref="K29:L29"/>
    <mergeCell ref="K28:L28"/>
    <mergeCell ref="A29:F29"/>
    <mergeCell ref="A28:F28"/>
    <mergeCell ref="G29:H29"/>
    <mergeCell ref="G28:H28"/>
    <mergeCell ref="N32:O32"/>
    <mergeCell ref="H32:M32"/>
    <mergeCell ref="A31:F31"/>
    <mergeCell ref="G31:H31"/>
    <mergeCell ref="I31:J31"/>
    <mergeCell ref="K31:L31"/>
    <mergeCell ref="N31:O31"/>
    <mergeCell ref="A40:C40"/>
    <mergeCell ref="A39:C39"/>
    <mergeCell ref="A38:C38"/>
    <mergeCell ref="A37:C37"/>
    <mergeCell ref="A32:F32"/>
    <mergeCell ref="D40:E40"/>
    <mergeCell ref="D39:E39"/>
    <mergeCell ref="D38:E38"/>
    <mergeCell ref="D37:E37"/>
    <mergeCell ref="F40:G40"/>
    <mergeCell ref="F39:G39"/>
    <mergeCell ref="F38:G38"/>
    <mergeCell ref="F37:G37"/>
    <mergeCell ref="D36:E36"/>
    <mergeCell ref="F36:G36"/>
    <mergeCell ref="H36:K36"/>
    <mergeCell ref="L36:O36"/>
    <mergeCell ref="A35:O35"/>
    <mergeCell ref="A36:C36"/>
    <mergeCell ref="H38:K38"/>
    <mergeCell ref="H37:K37"/>
    <mergeCell ref="L40:O40"/>
    <mergeCell ref="L39:O39"/>
    <mergeCell ref="L38:O38"/>
    <mergeCell ref="L37:O37"/>
    <mergeCell ref="H40:K40"/>
    <mergeCell ref="H39:K39"/>
  </mergeCells>
  <hyperlinks>
    <hyperlink ref="A6" r:id="rId1" display="mailto:sstp@zsvts.sk" xr:uid="{00000000-0004-0000-0000-000000000000}"/>
  </hyperlinks>
  <pageMargins left="0" right="0" top="0.23622047244094491" bottom="0.78740157480314965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SSTP</cp:lastModifiedBy>
  <cp:lastPrinted>2019-04-24T11:24:04Z</cp:lastPrinted>
  <dcterms:created xsi:type="dcterms:W3CDTF">2019-01-14T08:39:55Z</dcterms:created>
  <dcterms:modified xsi:type="dcterms:W3CDTF">2019-04-25T05:14:54Z</dcterms:modified>
</cp:coreProperties>
</file>